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Payments" sheetId="1" r:id="rId1"/>
    <sheet name="Receipts" sheetId="2" r:id="rId2"/>
    <sheet name="Bank balances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3" l="1"/>
  <c r="I62" i="1"/>
  <c r="D6" i="3"/>
  <c r="C14" i="2" l="1"/>
</calcChain>
</file>

<file path=xl/sharedStrings.xml><?xml version="1.0" encoding="utf-8"?>
<sst xmlns="http://schemas.openxmlformats.org/spreadsheetml/2006/main" count="285" uniqueCount="133">
  <si>
    <t>Out</t>
  </si>
  <si>
    <t>In</t>
  </si>
  <si>
    <t>BT</t>
  </si>
  <si>
    <t>Date</t>
  </si>
  <si>
    <t>Chq</t>
  </si>
  <si>
    <t>Payee details</t>
  </si>
  <si>
    <t>Ceredigion County Council</t>
  </si>
  <si>
    <t>Payee Details</t>
  </si>
  <si>
    <t>£</t>
  </si>
  <si>
    <t>bacs</t>
  </si>
  <si>
    <t>d/d</t>
  </si>
  <si>
    <t>s/o</t>
  </si>
  <si>
    <t>EA Owens</t>
  </si>
  <si>
    <t>A McCreary</t>
  </si>
  <si>
    <t>E A Owens</t>
  </si>
  <si>
    <t>SV Owens</t>
  </si>
  <si>
    <t>Current a/c</t>
  </si>
  <si>
    <t>Reserves</t>
  </si>
  <si>
    <t>Savings a/c</t>
  </si>
  <si>
    <t>DD Thomas</t>
  </si>
  <si>
    <t>01.04.20</t>
  </si>
  <si>
    <t>07.04.20</t>
  </si>
  <si>
    <t>Welsh Hearts</t>
  </si>
  <si>
    <t>09.04.20</t>
  </si>
  <si>
    <t>14.04.20</t>
  </si>
  <si>
    <t>20.04.20</t>
  </si>
  <si>
    <t>21.04.20</t>
  </si>
  <si>
    <t>Mr Flag</t>
  </si>
  <si>
    <t>22.04.20</t>
  </si>
  <si>
    <t>13.05.20</t>
  </si>
  <si>
    <t xml:space="preserve">EL Jones </t>
  </si>
  <si>
    <t>20.05.20</t>
  </si>
  <si>
    <t>28.04.20</t>
  </si>
  <si>
    <t>06.05.20</t>
  </si>
  <si>
    <t>St Davids</t>
  </si>
  <si>
    <t>Aberporth Rowing Club</t>
  </si>
  <si>
    <t>Aberporth PTA</t>
  </si>
  <si>
    <t>St Cynwyls</t>
  </si>
  <si>
    <t>Outstanding pmts</t>
  </si>
  <si>
    <t>04.06.20</t>
  </si>
  <si>
    <t xml:space="preserve">09.06.20 </t>
  </si>
  <si>
    <t>S V Owens - Zoom</t>
  </si>
  <si>
    <t>15.06.20</t>
  </si>
  <si>
    <t xml:space="preserve">Impertive Training </t>
  </si>
  <si>
    <t>22.06.20</t>
  </si>
  <si>
    <t>SV Owens - Huck nets</t>
  </si>
  <si>
    <t>26.06.20</t>
  </si>
  <si>
    <t>10.07.20</t>
  </si>
  <si>
    <t>17.07.20</t>
  </si>
  <si>
    <t>Swallow Office</t>
  </si>
  <si>
    <t>20.07.20</t>
  </si>
  <si>
    <t>S V Owens</t>
  </si>
  <si>
    <t>17.08.20</t>
  </si>
  <si>
    <t>Cardi builders</t>
  </si>
  <si>
    <t>20.08.20</t>
  </si>
  <si>
    <t>04.09.20</t>
  </si>
  <si>
    <t>14.09.20</t>
  </si>
  <si>
    <t xml:space="preserve">JR Barnett </t>
  </si>
  <si>
    <t>D Addison</t>
  </si>
  <si>
    <t>DMB Davies</t>
  </si>
  <si>
    <t>21.09.20</t>
  </si>
  <si>
    <t>25.09.20</t>
  </si>
  <si>
    <t>30.09.20</t>
  </si>
  <si>
    <t>D D Thomas</t>
  </si>
  <si>
    <t>15.10.20</t>
  </si>
  <si>
    <t>SM Trick</t>
  </si>
  <si>
    <t>Coli Sidbie (EL Jones)</t>
  </si>
  <si>
    <t>M Rothwell-Smith</t>
  </si>
  <si>
    <t>Trobruk Engineering</t>
  </si>
  <si>
    <t>Playsafety Ltd</t>
  </si>
  <si>
    <t xml:space="preserve">Cliand Computer </t>
  </si>
  <si>
    <t>20.10.20</t>
  </si>
  <si>
    <t>30.10.20</t>
  </si>
  <si>
    <t>20.11.20</t>
  </si>
  <si>
    <t>L Pritchard-Evans</t>
  </si>
  <si>
    <t>SLCC</t>
  </si>
  <si>
    <t>S Stanfield</t>
  </si>
  <si>
    <t>07.12.20</t>
  </si>
  <si>
    <t>15.12.20</t>
  </si>
  <si>
    <t>London House Stores</t>
  </si>
  <si>
    <t>Vision ICT</t>
  </si>
  <si>
    <t>21.12.20</t>
  </si>
  <si>
    <t>18.01.21</t>
  </si>
  <si>
    <t>Swallow office</t>
  </si>
  <si>
    <t>IPC Services</t>
  </si>
  <si>
    <t>Cliand computers</t>
  </si>
  <si>
    <t>20.01.21</t>
  </si>
  <si>
    <t>09.02.21</t>
  </si>
  <si>
    <t>16.02.21</t>
  </si>
  <si>
    <t>ELJones Printers</t>
  </si>
  <si>
    <t>Michael Rothwell-Smith</t>
  </si>
  <si>
    <t>ATC</t>
  </si>
  <si>
    <t>Aberporth Girl Guides</t>
  </si>
  <si>
    <t>Aberporth playgroup</t>
  </si>
  <si>
    <t>Aberporth brownies</t>
  </si>
  <si>
    <t>Blaenporth Assoc</t>
  </si>
  <si>
    <t>22.02.21</t>
  </si>
  <si>
    <t>SVOwens</t>
  </si>
  <si>
    <t>J Davies</t>
  </si>
  <si>
    <t>J James</t>
  </si>
  <si>
    <t>E Rasmussen</t>
  </si>
  <si>
    <t>11.02.21</t>
  </si>
  <si>
    <t>19.02.21</t>
  </si>
  <si>
    <t>CCC</t>
  </si>
  <si>
    <t>03.03.21</t>
  </si>
  <si>
    <t>08.03.21</t>
  </si>
  <si>
    <t>1st Aberporth &amp; Parcllyn Scouts</t>
  </si>
  <si>
    <t>Aberporth Rainbows</t>
  </si>
  <si>
    <t>Age Cymru Dyfed</t>
  </si>
  <si>
    <t>Aberporth CP School PTA</t>
  </si>
  <si>
    <t>Arthur J Gallagher</t>
  </si>
  <si>
    <t>Starboard Systems</t>
  </si>
  <si>
    <t>SLSC</t>
  </si>
  <si>
    <t>23.02.21</t>
  </si>
  <si>
    <t>26.02.21</t>
  </si>
  <si>
    <t>Simon Stanfield</t>
  </si>
  <si>
    <t>10.03.21</t>
  </si>
  <si>
    <t>11.03.21</t>
  </si>
  <si>
    <t>22.03.21</t>
  </si>
  <si>
    <t>Colin Evans</t>
  </si>
  <si>
    <t>Cardi Building Supplies</t>
  </si>
  <si>
    <t>29.03.21</t>
  </si>
  <si>
    <t>George Davies &amp; Evans</t>
  </si>
  <si>
    <t>Defib Store</t>
  </si>
  <si>
    <t>31.03.21</t>
  </si>
  <si>
    <t>12.03.21</t>
  </si>
  <si>
    <t>Canolfan y don</t>
  </si>
  <si>
    <t xml:space="preserve"> Wales Air Ambulance</t>
  </si>
  <si>
    <t>Blood Bikes Aberystwyth</t>
  </si>
  <si>
    <t xml:space="preserve"> MC Blaenannerch</t>
  </si>
  <si>
    <t>CAB</t>
  </si>
  <si>
    <t>Cr Interest - savings</t>
  </si>
  <si>
    <t xml:space="preserve">Rainbows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</si>
</sst>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1" xfId="0" applyBorder="1"/>
    <xf numFmtId="44" fontId="0" fillId="0" borderId="1" xfId="1" applyFont="1" applyFill="1" applyBorder="1" applyAlignment="1" applyProtection="1"/>
    <xf numFmtId="0" fontId="0" fillId="0" borderId="1" xfId="0" applyFill="1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0" xfId="0" applyFill="1" applyBorder="1"/>
    <xf numFmtId="14" fontId="0" fillId="0" borderId="0" xfId="0" applyNumberFormat="1"/>
    <xf numFmtId="44" fontId="0" fillId="0" borderId="0" xfId="1" applyFont="1" applyFill="1" applyBorder="1" applyAlignment="1" applyProtection="1"/>
    <xf numFmtId="0" fontId="0" fillId="0" borderId="3" xfId="0" applyFill="1" applyBorder="1" applyAlignment="1">
      <alignment horizontal="right"/>
    </xf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0" fontId="0" fillId="0" borderId="3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0" borderId="7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workbookViewId="0">
      <selection activeCell="K11" sqref="K11"/>
    </sheetView>
  </sheetViews>
  <sheetFormatPr defaultRowHeight="15" x14ac:dyDescent="0.25"/>
  <cols>
    <col min="1" max="1" width="9.140625" customWidth="1"/>
    <col min="2" max="2" width="6.42578125" customWidth="1"/>
    <col min="3" max="3" width="35.5703125" customWidth="1"/>
    <col min="4" max="4" width="9.140625" style="2" customWidth="1"/>
    <col min="5" max="5" width="3.85546875" style="2" customWidth="1"/>
    <col min="6" max="6" width="18.85546875" customWidth="1"/>
    <col min="7" max="7" width="7.42578125" customWidth="1"/>
    <col min="8" max="8" width="29.28515625" customWidth="1"/>
    <col min="9" max="9" width="10.5703125" customWidth="1"/>
    <col min="10" max="10" width="9.5703125" bestFit="1" customWidth="1"/>
    <col min="11" max="11" width="14.28515625" customWidth="1"/>
    <col min="12" max="12" width="13" customWidth="1"/>
  </cols>
  <sheetData>
    <row r="1" spans="1:14" ht="14.45" x14ac:dyDescent="0.3">
      <c r="B1" t="s">
        <v>0</v>
      </c>
      <c r="F1" s="2"/>
      <c r="G1" s="2"/>
      <c r="H1" s="2"/>
    </row>
    <row r="2" spans="1:14" x14ac:dyDescent="0.25">
      <c r="A2" s="6" t="s">
        <v>3</v>
      </c>
      <c r="B2" s="6" t="s">
        <v>4</v>
      </c>
      <c r="C2" s="6" t="s">
        <v>5</v>
      </c>
      <c r="D2" s="6" t="s">
        <v>8</v>
      </c>
      <c r="E2" s="3"/>
      <c r="F2" s="6" t="s">
        <v>3</v>
      </c>
      <c r="G2" s="7" t="s">
        <v>4</v>
      </c>
      <c r="H2" s="6" t="s">
        <v>7</v>
      </c>
      <c r="I2" s="8" t="s">
        <v>8</v>
      </c>
      <c r="J2" s="2"/>
      <c r="K2" s="2"/>
    </row>
    <row r="3" spans="1:14" ht="14.45" x14ac:dyDescent="0.3">
      <c r="A3" s="6" t="s">
        <v>20</v>
      </c>
      <c r="B3" s="6">
        <v>2086</v>
      </c>
      <c r="C3" s="6" t="s">
        <v>34</v>
      </c>
      <c r="D3" s="25">
        <v>250</v>
      </c>
      <c r="E3" s="3"/>
      <c r="F3" s="6" t="s">
        <v>56</v>
      </c>
      <c r="G3" s="6"/>
      <c r="H3" s="6" t="s">
        <v>14</v>
      </c>
      <c r="I3" s="11">
        <v>500</v>
      </c>
      <c r="J3" s="2"/>
      <c r="K3" s="2"/>
    </row>
    <row r="4" spans="1:14" ht="14.45" x14ac:dyDescent="0.3">
      <c r="A4" s="6" t="s">
        <v>21</v>
      </c>
      <c r="B4" s="6">
        <v>2094</v>
      </c>
      <c r="C4" s="6" t="s">
        <v>35</v>
      </c>
      <c r="D4" s="23">
        <v>100</v>
      </c>
      <c r="E4" s="3"/>
      <c r="F4" s="6"/>
      <c r="G4" s="6" t="s">
        <v>9</v>
      </c>
      <c r="H4" s="6" t="s">
        <v>14</v>
      </c>
      <c r="I4" s="11">
        <v>165</v>
      </c>
      <c r="J4" s="2"/>
      <c r="K4" s="2"/>
    </row>
    <row r="5" spans="1:14" s="1" customFormat="1" ht="14.45" x14ac:dyDescent="0.3">
      <c r="A5" s="6"/>
      <c r="B5" s="6"/>
      <c r="C5" s="6" t="s">
        <v>22</v>
      </c>
      <c r="D5" s="23">
        <v>1502</v>
      </c>
      <c r="E5" s="3"/>
      <c r="F5" s="6"/>
      <c r="G5" s="6" t="s">
        <v>9</v>
      </c>
      <c r="H5" s="6" t="s">
        <v>53</v>
      </c>
      <c r="I5" s="11">
        <v>81.55</v>
      </c>
      <c r="J5" s="2"/>
      <c r="K5" s="16"/>
      <c r="L5" s="2"/>
      <c r="M5" s="2"/>
      <c r="N5" s="2"/>
    </row>
    <row r="6" spans="1:14" ht="14.45" x14ac:dyDescent="0.3">
      <c r="A6" s="6" t="s">
        <v>23</v>
      </c>
      <c r="B6" s="6">
        <v>2089</v>
      </c>
      <c r="C6" s="6" t="s">
        <v>36</v>
      </c>
      <c r="D6" s="25">
        <v>100</v>
      </c>
      <c r="E6" s="3"/>
      <c r="F6" s="8"/>
      <c r="G6" s="6" t="s">
        <v>9</v>
      </c>
      <c r="H6" s="8" t="s">
        <v>57</v>
      </c>
      <c r="I6" s="14">
        <v>15</v>
      </c>
      <c r="J6" s="2"/>
      <c r="K6" s="16"/>
      <c r="L6" s="2"/>
      <c r="M6" s="2"/>
      <c r="N6" s="2"/>
    </row>
    <row r="7" spans="1:14" ht="14.45" x14ac:dyDescent="0.3">
      <c r="A7" s="6" t="s">
        <v>24</v>
      </c>
      <c r="B7" s="6">
        <v>2084</v>
      </c>
      <c r="C7" s="6" t="s">
        <v>37</v>
      </c>
      <c r="D7" s="25">
        <v>250</v>
      </c>
      <c r="E7" s="3"/>
      <c r="F7" s="10"/>
      <c r="G7" s="6" t="s">
        <v>9</v>
      </c>
      <c r="H7" s="10" t="s">
        <v>58</v>
      </c>
      <c r="I7" s="11">
        <v>85.3</v>
      </c>
      <c r="J7" s="2"/>
      <c r="K7" s="16"/>
      <c r="L7" s="2"/>
      <c r="M7" s="2"/>
      <c r="N7" s="2"/>
    </row>
    <row r="8" spans="1:14" ht="14.45" x14ac:dyDescent="0.3">
      <c r="A8" s="6" t="s">
        <v>25</v>
      </c>
      <c r="B8" s="6" t="s">
        <v>11</v>
      </c>
      <c r="C8" s="6" t="s">
        <v>15</v>
      </c>
      <c r="D8" s="6">
        <v>467.92</v>
      </c>
      <c r="E8" s="3"/>
      <c r="F8" s="10"/>
      <c r="G8" s="6" t="s">
        <v>9</v>
      </c>
      <c r="H8" s="10" t="s">
        <v>59</v>
      </c>
      <c r="I8" s="11">
        <v>360</v>
      </c>
      <c r="J8" s="2"/>
      <c r="K8" s="16"/>
      <c r="L8" s="2"/>
      <c r="M8" s="2"/>
      <c r="N8" s="2"/>
    </row>
    <row r="9" spans="1:14" ht="14.45" x14ac:dyDescent="0.3">
      <c r="A9" s="6" t="s">
        <v>26</v>
      </c>
      <c r="B9" s="6" t="s">
        <v>9</v>
      </c>
      <c r="C9" s="6" t="s">
        <v>14</v>
      </c>
      <c r="D9" s="6">
        <v>500</v>
      </c>
      <c r="E9" s="3"/>
      <c r="F9" s="10" t="s">
        <v>60</v>
      </c>
      <c r="G9" s="6" t="s">
        <v>11</v>
      </c>
      <c r="H9" s="10" t="s">
        <v>51</v>
      </c>
      <c r="I9" s="11">
        <v>467.92</v>
      </c>
      <c r="J9" s="2"/>
      <c r="K9" s="16"/>
      <c r="L9" s="2"/>
      <c r="M9" s="2"/>
      <c r="N9" s="2"/>
    </row>
    <row r="10" spans="1:14" ht="14.45" x14ac:dyDescent="0.3">
      <c r="A10" s="6"/>
      <c r="B10" s="6" t="s">
        <v>9</v>
      </c>
      <c r="C10" s="6" t="s">
        <v>27</v>
      </c>
      <c r="D10" s="6">
        <v>48.96</v>
      </c>
      <c r="E10" s="3"/>
      <c r="F10" s="10" t="s">
        <v>61</v>
      </c>
      <c r="G10" s="6">
        <v>2090</v>
      </c>
      <c r="H10" s="10" t="s">
        <v>126</v>
      </c>
      <c r="I10" s="26">
        <v>100</v>
      </c>
      <c r="J10" s="2"/>
      <c r="K10" s="16"/>
      <c r="L10" s="2"/>
      <c r="M10" s="2"/>
      <c r="N10" s="2"/>
    </row>
    <row r="11" spans="1:14" s="2" customFormat="1" ht="14.45" x14ac:dyDescent="0.3">
      <c r="A11" s="6" t="s">
        <v>28</v>
      </c>
      <c r="B11" s="6" t="s">
        <v>10</v>
      </c>
      <c r="C11" s="6" t="s">
        <v>2</v>
      </c>
      <c r="D11" s="6">
        <v>92.16</v>
      </c>
      <c r="E11" s="3"/>
      <c r="F11" s="12" t="s">
        <v>62</v>
      </c>
      <c r="G11" s="6" t="s">
        <v>9</v>
      </c>
      <c r="H11" s="13" t="s">
        <v>63</v>
      </c>
      <c r="I11" s="11">
        <v>295.2</v>
      </c>
      <c r="K11" s="16"/>
    </row>
    <row r="12" spans="1:14" ht="14.45" x14ac:dyDescent="0.3">
      <c r="A12" s="6" t="s">
        <v>29</v>
      </c>
      <c r="B12" s="6" t="s">
        <v>9</v>
      </c>
      <c r="C12" s="6" t="s">
        <v>30</v>
      </c>
      <c r="D12" s="6">
        <v>176.4</v>
      </c>
      <c r="E12" s="3"/>
      <c r="F12" s="10"/>
      <c r="G12" s="6" t="s">
        <v>9</v>
      </c>
      <c r="H12" s="10" t="s">
        <v>19</v>
      </c>
      <c r="I12" s="11">
        <v>86.16</v>
      </c>
      <c r="J12" s="2"/>
      <c r="K12" s="16"/>
      <c r="L12" s="2"/>
      <c r="M12" s="2"/>
      <c r="N12" s="2"/>
    </row>
    <row r="13" spans="1:14" s="1" customFormat="1" ht="14.45" x14ac:dyDescent="0.3">
      <c r="A13" s="6"/>
      <c r="B13" s="6" t="s">
        <v>9</v>
      </c>
      <c r="C13" s="6" t="s">
        <v>19</v>
      </c>
      <c r="D13" s="6">
        <v>259.32</v>
      </c>
      <c r="E13" s="3"/>
      <c r="F13" s="6" t="s">
        <v>64</v>
      </c>
      <c r="G13" s="6" t="s">
        <v>9</v>
      </c>
      <c r="H13" s="10" t="s">
        <v>65</v>
      </c>
      <c r="I13" s="11">
        <v>1250</v>
      </c>
      <c r="J13" s="2"/>
      <c r="K13" s="16"/>
      <c r="L13" s="2"/>
      <c r="M13" s="2"/>
      <c r="N13" s="2"/>
    </row>
    <row r="14" spans="1:14" s="1" customFormat="1" ht="14.45" x14ac:dyDescent="0.3">
      <c r="A14" s="6"/>
      <c r="B14" s="6" t="s">
        <v>9</v>
      </c>
      <c r="C14" s="6" t="s">
        <v>13</v>
      </c>
      <c r="D14" s="6">
        <v>24</v>
      </c>
      <c r="E14" s="3"/>
      <c r="F14" s="6"/>
      <c r="G14" s="6" t="s">
        <v>9</v>
      </c>
      <c r="H14" s="10" t="s">
        <v>66</v>
      </c>
      <c r="I14" s="11">
        <v>580</v>
      </c>
      <c r="J14" s="2"/>
      <c r="K14" s="2"/>
    </row>
    <row r="15" spans="1:14" s="1" customFormat="1" ht="14.45" x14ac:dyDescent="0.3">
      <c r="A15" s="6"/>
      <c r="B15" s="6" t="s">
        <v>9</v>
      </c>
      <c r="C15" s="6" t="s">
        <v>12</v>
      </c>
      <c r="D15" s="6">
        <v>500</v>
      </c>
      <c r="E15" s="3"/>
      <c r="F15" s="6"/>
      <c r="G15" s="6" t="s">
        <v>9</v>
      </c>
      <c r="H15" s="10" t="s">
        <v>67</v>
      </c>
      <c r="I15" s="11">
        <v>1105.5</v>
      </c>
      <c r="J15" s="2"/>
      <c r="K15" s="2"/>
    </row>
    <row r="16" spans="1:14" s="1" customFormat="1" ht="14.45" x14ac:dyDescent="0.3">
      <c r="A16" s="6"/>
      <c r="B16" s="6" t="s">
        <v>9</v>
      </c>
      <c r="C16" s="6" t="s">
        <v>15</v>
      </c>
      <c r="D16" s="6">
        <v>520</v>
      </c>
      <c r="E16" s="3"/>
      <c r="F16" s="6"/>
      <c r="G16" s="6" t="s">
        <v>9</v>
      </c>
      <c r="H16" s="13" t="s">
        <v>68</v>
      </c>
      <c r="I16" s="14">
        <v>96</v>
      </c>
      <c r="J16" s="2"/>
      <c r="K16" s="2"/>
    </row>
    <row r="17" spans="1:16" s="1" customFormat="1" ht="14.45" x14ac:dyDescent="0.3">
      <c r="A17" s="6" t="s">
        <v>31</v>
      </c>
      <c r="B17" s="6" t="s">
        <v>11</v>
      </c>
      <c r="C17" s="6" t="s">
        <v>15</v>
      </c>
      <c r="D17" s="6">
        <v>467.92</v>
      </c>
      <c r="E17" s="3"/>
      <c r="F17" s="6"/>
      <c r="G17" s="6" t="s">
        <v>9</v>
      </c>
      <c r="H17" s="13" t="s">
        <v>49</v>
      </c>
      <c r="I17" s="14">
        <v>91.35</v>
      </c>
      <c r="J17" s="2"/>
      <c r="K17" s="2"/>
    </row>
    <row r="18" spans="1:16" s="2" customFormat="1" ht="14.45" x14ac:dyDescent="0.3">
      <c r="A18" s="6" t="s">
        <v>39</v>
      </c>
      <c r="B18" s="6" t="s">
        <v>10</v>
      </c>
      <c r="C18" s="6" t="s">
        <v>2</v>
      </c>
      <c r="D18" s="6">
        <v>212.4</v>
      </c>
      <c r="E18" s="3"/>
      <c r="F18" s="6"/>
      <c r="G18" s="6" t="s">
        <v>9</v>
      </c>
      <c r="H18" s="13" t="s">
        <v>69</v>
      </c>
      <c r="I18" s="14">
        <v>326.39999999999998</v>
      </c>
    </row>
    <row r="19" spans="1:16" s="2" customFormat="1" ht="14.45" x14ac:dyDescent="0.3">
      <c r="A19" s="6" t="s">
        <v>40</v>
      </c>
      <c r="B19" s="6" t="s">
        <v>9</v>
      </c>
      <c r="C19" s="6" t="s">
        <v>41</v>
      </c>
      <c r="D19" s="6">
        <v>141.80000000000001</v>
      </c>
      <c r="E19" s="3"/>
      <c r="F19" s="6"/>
      <c r="G19" s="6" t="s">
        <v>9</v>
      </c>
      <c r="H19" s="13" t="s">
        <v>70</v>
      </c>
      <c r="I19" s="14">
        <v>188.4</v>
      </c>
    </row>
    <row r="20" spans="1:16" s="2" customFormat="1" ht="14.45" x14ac:dyDescent="0.3">
      <c r="A20" s="6" t="s">
        <v>42</v>
      </c>
      <c r="B20" s="6" t="s">
        <v>9</v>
      </c>
      <c r="C20" s="6" t="s">
        <v>14</v>
      </c>
      <c r="D20" s="6">
        <v>500</v>
      </c>
      <c r="E20" s="3"/>
      <c r="F20" s="6"/>
      <c r="G20" s="6" t="s">
        <v>9</v>
      </c>
      <c r="H20" s="13" t="s">
        <v>14</v>
      </c>
      <c r="I20" s="11">
        <v>500</v>
      </c>
    </row>
    <row r="21" spans="1:16" s="1" customFormat="1" x14ac:dyDescent="0.25">
      <c r="A21" s="6"/>
      <c r="B21" s="6" t="s">
        <v>9</v>
      </c>
      <c r="C21" s="6" t="s">
        <v>43</v>
      </c>
      <c r="D21" s="6">
        <v>120</v>
      </c>
      <c r="E21" s="3"/>
      <c r="F21" s="6" t="s">
        <v>71</v>
      </c>
      <c r="G21" s="6" t="s">
        <v>11</v>
      </c>
      <c r="H21" s="6" t="s">
        <v>51</v>
      </c>
      <c r="I21" s="6">
        <v>467.92</v>
      </c>
      <c r="J21" s="2"/>
      <c r="K21" s="2"/>
    </row>
    <row r="22" spans="1:16" s="1" customFormat="1" x14ac:dyDescent="0.25">
      <c r="A22" s="6" t="s">
        <v>44</v>
      </c>
      <c r="B22" s="6" t="s">
        <v>11</v>
      </c>
      <c r="C22" s="6" t="s">
        <v>15</v>
      </c>
      <c r="D22" s="6">
        <v>467.92</v>
      </c>
      <c r="E22" s="3"/>
      <c r="F22" s="6" t="s">
        <v>73</v>
      </c>
      <c r="G22" s="6" t="s">
        <v>11</v>
      </c>
      <c r="H22" s="6" t="s">
        <v>51</v>
      </c>
      <c r="I22" s="6">
        <v>467.92</v>
      </c>
      <c r="J22" s="2"/>
      <c r="K22" s="2"/>
    </row>
    <row r="23" spans="1:16" x14ac:dyDescent="0.25">
      <c r="A23" s="6" t="s">
        <v>46</v>
      </c>
      <c r="B23" s="6" t="s">
        <v>9</v>
      </c>
      <c r="C23" s="6" t="s">
        <v>45</v>
      </c>
      <c r="D23" s="6">
        <v>226.24</v>
      </c>
      <c r="E23" s="3"/>
      <c r="F23" s="6"/>
      <c r="G23" s="6" t="s">
        <v>9</v>
      </c>
      <c r="H23" s="6" t="s">
        <v>14</v>
      </c>
      <c r="I23" s="6">
        <v>500</v>
      </c>
      <c r="J23" s="2"/>
      <c r="K23" s="2"/>
      <c r="L23" s="2"/>
      <c r="M23" s="2"/>
      <c r="N23" s="2"/>
      <c r="O23" s="2"/>
      <c r="P23" s="2"/>
    </row>
    <row r="24" spans="1:16" x14ac:dyDescent="0.25">
      <c r="A24" s="6" t="s">
        <v>47</v>
      </c>
      <c r="B24" s="6">
        <v>2091</v>
      </c>
      <c r="C24" s="6" t="s">
        <v>132</v>
      </c>
      <c r="D24" s="25">
        <v>100</v>
      </c>
      <c r="E24" s="3"/>
      <c r="F24" s="6"/>
      <c r="G24" s="6" t="s">
        <v>9</v>
      </c>
      <c r="H24" s="12" t="s">
        <v>74</v>
      </c>
      <c r="I24" s="6">
        <v>700</v>
      </c>
      <c r="J24" s="2"/>
      <c r="K24" s="2"/>
      <c r="L24" s="2"/>
      <c r="M24" s="2"/>
      <c r="N24" s="2"/>
      <c r="O24" s="2"/>
      <c r="P24" s="2"/>
    </row>
    <row r="25" spans="1:16" x14ac:dyDescent="0.25">
      <c r="A25" s="6" t="s">
        <v>48</v>
      </c>
      <c r="B25" s="6" t="s">
        <v>9</v>
      </c>
      <c r="C25" s="6" t="s">
        <v>14</v>
      </c>
      <c r="D25" s="6">
        <v>500</v>
      </c>
      <c r="E25" s="3"/>
      <c r="F25" s="6"/>
      <c r="G25" s="6" t="s">
        <v>9</v>
      </c>
      <c r="H25" s="20" t="s">
        <v>75</v>
      </c>
      <c r="I25" s="21">
        <v>126</v>
      </c>
      <c r="J25" s="2"/>
      <c r="K25" s="2"/>
      <c r="L25" s="2"/>
      <c r="M25" s="2"/>
      <c r="N25" s="2"/>
      <c r="O25" s="2"/>
      <c r="P25" s="2"/>
    </row>
    <row r="26" spans="1:16" x14ac:dyDescent="0.25">
      <c r="A26" s="6"/>
      <c r="B26" s="6" t="s">
        <v>9</v>
      </c>
      <c r="C26" s="6" t="s">
        <v>49</v>
      </c>
      <c r="D26" s="6">
        <v>222</v>
      </c>
      <c r="E26" s="3"/>
      <c r="F26" s="6"/>
      <c r="G26" s="19" t="s">
        <v>9</v>
      </c>
      <c r="H26" s="6" t="s">
        <v>76</v>
      </c>
      <c r="I26" s="6">
        <v>480</v>
      </c>
      <c r="J26" s="2"/>
      <c r="K26" s="2"/>
      <c r="L26" s="2"/>
      <c r="M26" s="2"/>
      <c r="N26" s="2"/>
      <c r="O26" s="2"/>
      <c r="P26" s="2"/>
    </row>
    <row r="27" spans="1:16" x14ac:dyDescent="0.25">
      <c r="A27" s="6"/>
      <c r="B27" s="6" t="s">
        <v>9</v>
      </c>
      <c r="C27" s="6" t="s">
        <v>19</v>
      </c>
      <c r="D27" s="6">
        <v>87.12</v>
      </c>
      <c r="E27" s="3"/>
      <c r="F27" s="6" t="s">
        <v>77</v>
      </c>
      <c r="G27" s="19" t="s">
        <v>10</v>
      </c>
      <c r="H27" s="6" t="s">
        <v>2</v>
      </c>
      <c r="I27" s="6">
        <v>212.4</v>
      </c>
      <c r="J27" s="2"/>
      <c r="K27" s="2"/>
      <c r="L27" s="2"/>
      <c r="M27" s="2"/>
      <c r="N27" s="2"/>
      <c r="O27" s="2"/>
      <c r="P27" s="2"/>
    </row>
    <row r="28" spans="1:16" x14ac:dyDescent="0.25">
      <c r="A28" s="6"/>
      <c r="B28" s="6" t="s">
        <v>9</v>
      </c>
      <c r="C28" s="6" t="s">
        <v>13</v>
      </c>
      <c r="D28" s="6">
        <v>1000</v>
      </c>
      <c r="E28" s="3"/>
      <c r="F28" s="6" t="s">
        <v>78</v>
      </c>
      <c r="G28" s="19" t="s">
        <v>9</v>
      </c>
      <c r="H28" s="6" t="s">
        <v>14</v>
      </c>
      <c r="I28" s="6">
        <v>500</v>
      </c>
      <c r="J28" s="2"/>
      <c r="K28" s="2"/>
      <c r="L28" s="2"/>
      <c r="M28" s="2"/>
      <c r="N28" s="2"/>
      <c r="O28" s="2"/>
      <c r="P28" s="2"/>
    </row>
    <row r="29" spans="1:16" x14ac:dyDescent="0.25">
      <c r="A29" s="6" t="s">
        <v>50</v>
      </c>
      <c r="B29" s="6" t="s">
        <v>11</v>
      </c>
      <c r="C29" s="6" t="s">
        <v>51</v>
      </c>
      <c r="D29" s="6">
        <v>467.72</v>
      </c>
      <c r="E29" s="3"/>
      <c r="F29" s="6"/>
      <c r="G29" s="19" t="s">
        <v>9</v>
      </c>
      <c r="H29" s="6" t="s">
        <v>15</v>
      </c>
      <c r="I29" s="6">
        <v>106.2</v>
      </c>
      <c r="J29" s="2"/>
      <c r="K29" s="2"/>
      <c r="L29" s="2"/>
      <c r="M29" s="2"/>
      <c r="N29" s="2"/>
      <c r="O29" s="2"/>
      <c r="P29" s="2"/>
    </row>
    <row r="30" spans="1:16" x14ac:dyDescent="0.25">
      <c r="A30" s="6" t="s">
        <v>52</v>
      </c>
      <c r="B30" s="6" t="s">
        <v>9</v>
      </c>
      <c r="C30" s="6" t="s">
        <v>53</v>
      </c>
      <c r="D30" s="6">
        <v>304.91000000000003</v>
      </c>
      <c r="E30" s="3"/>
      <c r="F30" s="6"/>
      <c r="G30" s="19" t="s">
        <v>9</v>
      </c>
      <c r="H30" s="6" t="s">
        <v>79</v>
      </c>
      <c r="I30" s="6">
        <v>230</v>
      </c>
      <c r="J30" s="2"/>
      <c r="K30" s="2"/>
      <c r="L30" s="2"/>
      <c r="M30" s="2"/>
      <c r="N30" s="2"/>
      <c r="O30" s="2"/>
      <c r="P30" s="2"/>
    </row>
    <row r="31" spans="1:16" x14ac:dyDescent="0.25">
      <c r="A31" s="6"/>
      <c r="B31" s="6" t="s">
        <v>9</v>
      </c>
      <c r="C31" s="8" t="s">
        <v>14</v>
      </c>
      <c r="D31" s="8">
        <v>500</v>
      </c>
      <c r="F31" s="6"/>
      <c r="G31" s="19" t="s">
        <v>9</v>
      </c>
      <c r="H31" s="6" t="s">
        <v>80</v>
      </c>
      <c r="I31" s="6">
        <v>300</v>
      </c>
      <c r="J31" s="2"/>
      <c r="K31" s="2"/>
      <c r="L31" s="2"/>
      <c r="M31" s="2"/>
      <c r="N31" s="2"/>
      <c r="O31" s="2"/>
      <c r="P31" s="2"/>
    </row>
    <row r="32" spans="1:16" x14ac:dyDescent="0.25">
      <c r="A32" s="8" t="s">
        <v>54</v>
      </c>
      <c r="B32" s="6" t="s">
        <v>11</v>
      </c>
      <c r="C32" s="8" t="s">
        <v>51</v>
      </c>
      <c r="D32" s="8">
        <v>467.92</v>
      </c>
      <c r="F32" s="6" t="s">
        <v>81</v>
      </c>
      <c r="G32" s="6" t="s">
        <v>11</v>
      </c>
      <c r="H32" s="22" t="s">
        <v>15</v>
      </c>
      <c r="I32" s="22">
        <v>467.92</v>
      </c>
      <c r="J32" s="2"/>
      <c r="K32" s="2"/>
      <c r="L32" s="2"/>
      <c r="M32" s="2"/>
      <c r="N32" s="2"/>
      <c r="O32" s="2"/>
      <c r="P32" s="2"/>
    </row>
    <row r="33" spans="1:17" s="2" customFormat="1" x14ac:dyDescent="0.25">
      <c r="A33" s="8"/>
      <c r="B33" s="6" t="s">
        <v>9</v>
      </c>
      <c r="C33" s="8" t="s">
        <v>22</v>
      </c>
      <c r="D33" s="8">
        <v>78.989999999999995</v>
      </c>
      <c r="F33" s="6" t="s">
        <v>82</v>
      </c>
      <c r="G33" s="6" t="s">
        <v>9</v>
      </c>
      <c r="H33" s="6" t="s">
        <v>83</v>
      </c>
      <c r="I33" s="6">
        <v>18.27</v>
      </c>
    </row>
    <row r="34" spans="1:17" x14ac:dyDescent="0.25">
      <c r="A34" s="6" t="s">
        <v>55</v>
      </c>
      <c r="B34" s="6" t="s">
        <v>10</v>
      </c>
      <c r="C34" s="6" t="s">
        <v>2</v>
      </c>
      <c r="D34" s="11">
        <v>212.4</v>
      </c>
      <c r="F34" s="6"/>
      <c r="G34" s="6" t="s">
        <v>9</v>
      </c>
      <c r="H34" s="6" t="s">
        <v>84</v>
      </c>
      <c r="I34" s="6">
        <v>37</v>
      </c>
      <c r="J34" s="2"/>
      <c r="K34" s="2"/>
    </row>
    <row r="35" spans="1:17" s="2" customFormat="1" x14ac:dyDescent="0.25">
      <c r="A35" s="6" t="s">
        <v>82</v>
      </c>
      <c r="B35" s="6" t="s">
        <v>9</v>
      </c>
      <c r="C35" s="6" t="s">
        <v>75</v>
      </c>
      <c r="D35" s="11">
        <v>150</v>
      </c>
      <c r="F35" s="6" t="s">
        <v>105</v>
      </c>
      <c r="G35" s="6" t="s">
        <v>9</v>
      </c>
      <c r="H35" s="6" t="s">
        <v>108</v>
      </c>
      <c r="I35" s="6">
        <v>100</v>
      </c>
    </row>
    <row r="36" spans="1:17" x14ac:dyDescent="0.25">
      <c r="A36" s="6"/>
      <c r="B36" s="6" t="s">
        <v>9</v>
      </c>
      <c r="C36" s="6" t="s">
        <v>85</v>
      </c>
      <c r="D36" s="11">
        <v>79.2</v>
      </c>
      <c r="F36" s="6"/>
      <c r="G36" s="6" t="s">
        <v>9</v>
      </c>
      <c r="H36" s="6" t="s">
        <v>109</v>
      </c>
      <c r="I36" s="11">
        <v>100</v>
      </c>
      <c r="J36" s="2"/>
      <c r="K36" s="2"/>
      <c r="L36" s="2"/>
      <c r="M36" s="2"/>
    </row>
    <row r="37" spans="1:17" x14ac:dyDescent="0.25">
      <c r="A37" s="6"/>
      <c r="B37" s="6" t="s">
        <v>9</v>
      </c>
      <c r="C37" s="6" t="s">
        <v>19</v>
      </c>
      <c r="D37" s="11">
        <v>180</v>
      </c>
      <c r="E37" s="5"/>
      <c r="F37" s="6"/>
      <c r="G37" s="6" t="s">
        <v>9</v>
      </c>
      <c r="H37" s="6" t="s">
        <v>110</v>
      </c>
      <c r="I37" s="11">
        <v>2082.4299999999998</v>
      </c>
      <c r="J37" s="2"/>
      <c r="K37" s="2"/>
      <c r="L37" s="2"/>
      <c r="M37" s="2"/>
    </row>
    <row r="38" spans="1:17" x14ac:dyDescent="0.25">
      <c r="A38" s="8"/>
      <c r="B38" s="6" t="s">
        <v>9</v>
      </c>
      <c r="C38" s="8" t="s">
        <v>12</v>
      </c>
      <c r="D38" s="14">
        <v>500</v>
      </c>
      <c r="E38" s="5"/>
      <c r="F38" s="6"/>
      <c r="G38" s="6" t="s">
        <v>9</v>
      </c>
      <c r="H38" s="6" t="s">
        <v>111</v>
      </c>
      <c r="I38" s="11">
        <v>582</v>
      </c>
      <c r="J38" s="2"/>
      <c r="K38" s="2"/>
      <c r="L38" s="2"/>
      <c r="M38" s="2"/>
    </row>
    <row r="39" spans="1:17" x14ac:dyDescent="0.25">
      <c r="A39" s="10"/>
      <c r="B39" s="6" t="s">
        <v>9</v>
      </c>
      <c r="C39" s="10" t="s">
        <v>12</v>
      </c>
      <c r="D39" s="11">
        <v>250</v>
      </c>
      <c r="E39" s="5"/>
      <c r="F39" s="6" t="s">
        <v>105</v>
      </c>
      <c r="G39" s="6" t="s">
        <v>10</v>
      </c>
      <c r="H39" s="6" t="s">
        <v>2</v>
      </c>
      <c r="I39" s="6">
        <v>212.4</v>
      </c>
      <c r="J39" s="2"/>
      <c r="K39" s="2"/>
      <c r="L39" s="2"/>
      <c r="M39" s="2"/>
    </row>
    <row r="40" spans="1:17" x14ac:dyDescent="0.25">
      <c r="A40" s="10" t="s">
        <v>86</v>
      </c>
      <c r="B40" s="6" t="s">
        <v>11</v>
      </c>
      <c r="C40" s="10" t="s">
        <v>15</v>
      </c>
      <c r="D40" s="11">
        <v>467.92</v>
      </c>
      <c r="E40" s="5"/>
      <c r="F40" s="6"/>
      <c r="G40" s="6">
        <v>2101</v>
      </c>
      <c r="H40" s="6" t="s">
        <v>127</v>
      </c>
      <c r="I40" s="6">
        <v>100</v>
      </c>
      <c r="J40" s="2"/>
      <c r="K40" s="2"/>
      <c r="L40" s="2"/>
      <c r="M40" s="2"/>
    </row>
    <row r="41" spans="1:17" x14ac:dyDescent="0.25">
      <c r="A41" s="10" t="s">
        <v>88</v>
      </c>
      <c r="B41" s="6" t="s">
        <v>9</v>
      </c>
      <c r="C41" s="10" t="s">
        <v>89</v>
      </c>
      <c r="D41" s="11">
        <v>153.6</v>
      </c>
      <c r="E41" s="5"/>
      <c r="F41" s="12" t="s">
        <v>116</v>
      </c>
      <c r="G41" s="6">
        <v>2102</v>
      </c>
      <c r="H41" s="6" t="s">
        <v>128</v>
      </c>
      <c r="I41" s="6">
        <v>100</v>
      </c>
      <c r="J41" s="2"/>
      <c r="K41" s="2"/>
      <c r="L41" s="16"/>
      <c r="M41" s="2"/>
      <c r="N41" s="2"/>
      <c r="O41" s="2"/>
      <c r="P41" s="2"/>
      <c r="Q41" s="2"/>
    </row>
    <row r="42" spans="1:17" x14ac:dyDescent="0.25">
      <c r="A42" s="10"/>
      <c r="B42" s="6" t="s">
        <v>9</v>
      </c>
      <c r="C42" s="10" t="s">
        <v>89</v>
      </c>
      <c r="D42" s="11">
        <v>580.79999999999995</v>
      </c>
      <c r="E42" s="5"/>
      <c r="F42" s="6" t="s">
        <v>117</v>
      </c>
      <c r="G42" s="6">
        <v>2099</v>
      </c>
      <c r="H42" s="12" t="s">
        <v>34</v>
      </c>
      <c r="I42" s="6">
        <v>250</v>
      </c>
      <c r="J42" s="2"/>
      <c r="K42" s="2"/>
      <c r="L42" s="16"/>
      <c r="M42" s="2"/>
      <c r="N42" s="2"/>
      <c r="O42" s="2"/>
      <c r="P42" s="2"/>
      <c r="Q42" s="2"/>
    </row>
    <row r="43" spans="1:17" x14ac:dyDescent="0.25">
      <c r="A43" s="12"/>
      <c r="B43" s="6" t="s">
        <v>9</v>
      </c>
      <c r="C43" s="13" t="s">
        <v>19</v>
      </c>
      <c r="D43" s="11">
        <v>36</v>
      </c>
      <c r="E43" s="5"/>
      <c r="F43" s="6"/>
      <c r="G43" s="6" t="s">
        <v>9</v>
      </c>
      <c r="H43" s="12" t="s">
        <v>14</v>
      </c>
      <c r="I43" s="6">
        <v>500</v>
      </c>
      <c r="J43" s="2"/>
      <c r="K43" s="2"/>
      <c r="L43" s="16"/>
      <c r="M43" s="2"/>
      <c r="N43" s="2"/>
      <c r="O43" s="2"/>
      <c r="P43" s="2"/>
      <c r="Q43" s="2"/>
    </row>
    <row r="44" spans="1:17" x14ac:dyDescent="0.25">
      <c r="A44" s="10"/>
      <c r="B44" s="6" t="s">
        <v>9</v>
      </c>
      <c r="C44" s="10" t="s">
        <v>19</v>
      </c>
      <c r="D44" s="11">
        <v>13.92</v>
      </c>
      <c r="E44" s="5"/>
      <c r="F44" s="6" t="s">
        <v>118</v>
      </c>
      <c r="G44" s="6" t="s">
        <v>11</v>
      </c>
      <c r="H44" s="12" t="s">
        <v>15</v>
      </c>
      <c r="I44" s="6">
        <v>467.92</v>
      </c>
      <c r="J44" s="2"/>
      <c r="K44" s="2"/>
      <c r="L44" s="16"/>
      <c r="M44" s="2"/>
      <c r="N44" s="2"/>
      <c r="O44" s="2"/>
      <c r="P44" s="2"/>
      <c r="Q44" s="2"/>
    </row>
    <row r="45" spans="1:17" x14ac:dyDescent="0.25">
      <c r="A45" s="6"/>
      <c r="B45" s="6" t="s">
        <v>9</v>
      </c>
      <c r="C45" s="10" t="s">
        <v>90</v>
      </c>
      <c r="D45" s="11">
        <v>325</v>
      </c>
      <c r="E45" s="5"/>
      <c r="F45" s="6"/>
      <c r="G45" s="6" t="s">
        <v>9</v>
      </c>
      <c r="H45" s="12" t="s">
        <v>19</v>
      </c>
      <c r="I45" s="6">
        <v>426.91</v>
      </c>
      <c r="J45" s="2"/>
      <c r="K45" s="2"/>
      <c r="L45" s="16"/>
      <c r="M45" s="2"/>
      <c r="N45" s="2"/>
      <c r="O45" s="2"/>
      <c r="P45" s="2"/>
      <c r="Q45" s="2"/>
    </row>
    <row r="46" spans="1:17" x14ac:dyDescent="0.25">
      <c r="A46" s="6"/>
      <c r="B46" s="6" t="s">
        <v>9</v>
      </c>
      <c r="C46" s="10" t="s">
        <v>12</v>
      </c>
      <c r="D46" s="11">
        <v>500</v>
      </c>
      <c r="E46" s="5"/>
      <c r="F46" s="6"/>
      <c r="G46" s="6" t="s">
        <v>9</v>
      </c>
      <c r="H46" s="12" t="s">
        <v>119</v>
      </c>
      <c r="I46" s="6">
        <v>240</v>
      </c>
      <c r="J46" s="3"/>
      <c r="K46" s="2"/>
      <c r="L46" s="16"/>
      <c r="M46" s="2"/>
      <c r="N46" s="2"/>
      <c r="O46" s="2"/>
      <c r="P46" s="2"/>
      <c r="Q46" s="2"/>
    </row>
    <row r="47" spans="1:17" x14ac:dyDescent="0.25">
      <c r="A47" s="6"/>
      <c r="B47" s="6" t="s">
        <v>9</v>
      </c>
      <c r="C47" s="10" t="s">
        <v>91</v>
      </c>
      <c r="D47" s="11">
        <v>100</v>
      </c>
      <c r="E47" s="5"/>
      <c r="F47" s="6"/>
      <c r="G47" s="6" t="s">
        <v>9</v>
      </c>
      <c r="H47" s="12" t="s">
        <v>119</v>
      </c>
      <c r="I47" s="6">
        <v>130</v>
      </c>
      <c r="J47" s="3"/>
      <c r="K47" s="2"/>
      <c r="L47" s="16"/>
      <c r="M47" s="2"/>
      <c r="N47" s="2"/>
      <c r="O47" s="2"/>
      <c r="P47" s="2"/>
      <c r="Q47" s="2"/>
    </row>
    <row r="48" spans="1:17" x14ac:dyDescent="0.25">
      <c r="A48" s="6"/>
      <c r="B48" s="6" t="s">
        <v>9</v>
      </c>
      <c r="C48" s="13" t="s">
        <v>92</v>
      </c>
      <c r="D48" s="14">
        <v>100</v>
      </c>
      <c r="E48" s="3"/>
      <c r="F48" s="6"/>
      <c r="G48" s="6" t="s">
        <v>9</v>
      </c>
      <c r="H48" s="6" t="s">
        <v>119</v>
      </c>
      <c r="I48" s="6">
        <v>592</v>
      </c>
      <c r="J48" s="3"/>
      <c r="K48" s="2"/>
      <c r="L48" s="2"/>
      <c r="M48" s="2"/>
    </row>
    <row r="49" spans="1:13" x14ac:dyDescent="0.25">
      <c r="A49" s="6"/>
      <c r="B49" s="6" t="s">
        <v>9</v>
      </c>
      <c r="C49" s="13" t="s">
        <v>93</v>
      </c>
      <c r="D49" s="14">
        <v>100</v>
      </c>
      <c r="E49" s="3"/>
      <c r="F49" s="6"/>
      <c r="G49" s="6" t="s">
        <v>9</v>
      </c>
      <c r="H49" s="6" t="s">
        <v>120</v>
      </c>
      <c r="I49" s="6">
        <v>41.04</v>
      </c>
      <c r="J49" s="4"/>
      <c r="K49" s="3"/>
      <c r="L49" s="3"/>
      <c r="M49" s="2"/>
    </row>
    <row r="50" spans="1:13" x14ac:dyDescent="0.25">
      <c r="A50" s="6"/>
      <c r="B50" s="6" t="s">
        <v>9</v>
      </c>
      <c r="C50" s="13" t="s">
        <v>94</v>
      </c>
      <c r="D50" s="14">
        <v>100</v>
      </c>
      <c r="E50" s="3"/>
      <c r="F50" s="6" t="s">
        <v>121</v>
      </c>
      <c r="G50" s="6" t="s">
        <v>9</v>
      </c>
      <c r="H50" s="6" t="s">
        <v>119</v>
      </c>
      <c r="I50" s="6">
        <v>1700</v>
      </c>
      <c r="J50" s="3"/>
      <c r="K50" s="3"/>
      <c r="L50" s="3"/>
      <c r="M50" s="2"/>
    </row>
    <row r="51" spans="1:13" x14ac:dyDescent="0.25">
      <c r="A51" s="6"/>
      <c r="B51" s="6" t="s">
        <v>9</v>
      </c>
      <c r="C51" s="13" t="s">
        <v>95</v>
      </c>
      <c r="D51" s="14">
        <v>100</v>
      </c>
      <c r="E51" s="3"/>
      <c r="F51" s="6"/>
      <c r="G51" s="6" t="s">
        <v>9</v>
      </c>
      <c r="H51" s="6" t="s">
        <v>70</v>
      </c>
      <c r="I51" s="6">
        <v>30</v>
      </c>
      <c r="J51" s="3"/>
      <c r="K51" s="3"/>
      <c r="L51" s="3"/>
      <c r="M51" s="2"/>
    </row>
    <row r="52" spans="1:13" x14ac:dyDescent="0.25">
      <c r="A52" s="6" t="s">
        <v>96</v>
      </c>
      <c r="B52" s="6" t="s">
        <v>9</v>
      </c>
      <c r="C52" s="13" t="s">
        <v>97</v>
      </c>
      <c r="D52" s="11">
        <v>467.92</v>
      </c>
      <c r="F52" s="6"/>
      <c r="G52" s="6" t="s">
        <v>9</v>
      </c>
      <c r="H52" s="6" t="s">
        <v>22</v>
      </c>
      <c r="I52" s="6">
        <v>1395</v>
      </c>
      <c r="K52" s="3"/>
      <c r="L52" s="3"/>
      <c r="M52" s="2"/>
    </row>
    <row r="53" spans="1:13" x14ac:dyDescent="0.25">
      <c r="A53" s="6" t="s">
        <v>113</v>
      </c>
      <c r="B53" s="6">
        <v>2098</v>
      </c>
      <c r="C53" s="6" t="s">
        <v>129</v>
      </c>
      <c r="D53" s="6">
        <v>250</v>
      </c>
      <c r="F53" s="6"/>
      <c r="G53" s="6" t="s">
        <v>9</v>
      </c>
      <c r="H53" s="6" t="s">
        <v>122</v>
      </c>
      <c r="I53" s="6">
        <v>4000</v>
      </c>
      <c r="K53" s="3"/>
      <c r="L53" s="3"/>
      <c r="M53" s="2"/>
    </row>
    <row r="54" spans="1:13" x14ac:dyDescent="0.25">
      <c r="A54" s="6"/>
      <c r="B54" s="6">
        <v>2097</v>
      </c>
      <c r="C54" s="6" t="s">
        <v>37</v>
      </c>
      <c r="D54" s="6">
        <v>250</v>
      </c>
      <c r="F54" s="6" t="s">
        <v>124</v>
      </c>
      <c r="G54" s="6" t="s">
        <v>9</v>
      </c>
      <c r="H54" s="6" t="s">
        <v>123</v>
      </c>
      <c r="I54" s="6">
        <v>150</v>
      </c>
      <c r="K54" s="2"/>
      <c r="L54" s="2"/>
      <c r="M54" s="2"/>
    </row>
    <row r="55" spans="1:13" x14ac:dyDescent="0.25">
      <c r="A55" s="6" t="s">
        <v>114</v>
      </c>
      <c r="B55" s="6" t="s">
        <v>9</v>
      </c>
      <c r="C55" s="6" t="s">
        <v>115</v>
      </c>
      <c r="D55" s="6">
        <v>150</v>
      </c>
      <c r="F55" s="6"/>
      <c r="G55" s="6"/>
      <c r="H55" s="6"/>
      <c r="I55" s="6"/>
      <c r="K55" s="2"/>
      <c r="L55" s="2"/>
      <c r="M55" s="2"/>
    </row>
    <row r="56" spans="1:13" x14ac:dyDescent="0.25">
      <c r="A56" s="6" t="s">
        <v>104</v>
      </c>
      <c r="B56" s="6">
        <v>2100</v>
      </c>
      <c r="C56" s="6" t="s">
        <v>130</v>
      </c>
      <c r="D56" s="6">
        <v>100</v>
      </c>
      <c r="F56" s="6" t="s">
        <v>38</v>
      </c>
      <c r="G56" s="6"/>
      <c r="H56" s="6">
        <v>2092</v>
      </c>
      <c r="I56" s="6">
        <v>100</v>
      </c>
      <c r="K56" s="2"/>
      <c r="L56" s="2"/>
      <c r="M56" s="2"/>
    </row>
    <row r="57" spans="1:13" x14ac:dyDescent="0.25">
      <c r="A57" s="6" t="s">
        <v>105</v>
      </c>
      <c r="B57" s="6" t="s">
        <v>9</v>
      </c>
      <c r="C57" s="6" t="s">
        <v>106</v>
      </c>
      <c r="D57" s="6">
        <v>100</v>
      </c>
      <c r="F57" s="6"/>
      <c r="G57" s="6"/>
      <c r="H57" s="6">
        <v>2093</v>
      </c>
      <c r="I57" s="6">
        <v>100</v>
      </c>
      <c r="K57" s="2"/>
      <c r="L57" s="2"/>
      <c r="M57" s="2"/>
    </row>
    <row r="58" spans="1:13" x14ac:dyDescent="0.25">
      <c r="A58" s="6"/>
      <c r="B58" s="6" t="s">
        <v>9</v>
      </c>
      <c r="C58" s="6" t="s">
        <v>107</v>
      </c>
      <c r="D58" s="6">
        <v>100</v>
      </c>
      <c r="F58" s="6"/>
      <c r="G58" s="6"/>
      <c r="H58" s="6">
        <v>2095</v>
      </c>
      <c r="I58" s="6">
        <v>50</v>
      </c>
      <c r="K58" s="2"/>
      <c r="L58" s="2"/>
      <c r="M58" s="2"/>
    </row>
    <row r="59" spans="1:13" x14ac:dyDescent="0.25">
      <c r="A59" s="6"/>
      <c r="B59" s="6" t="s">
        <v>9</v>
      </c>
      <c r="C59" s="6" t="s">
        <v>35</v>
      </c>
      <c r="D59" s="6">
        <v>100</v>
      </c>
      <c r="F59" s="6"/>
      <c r="G59" s="6"/>
      <c r="H59" s="6" t="s">
        <v>112</v>
      </c>
      <c r="I59" s="6">
        <v>100</v>
      </c>
      <c r="K59" s="2"/>
      <c r="L59" s="2"/>
      <c r="M59" s="2"/>
    </row>
    <row r="60" spans="1:13" x14ac:dyDescent="0.25">
      <c r="A60" s="6"/>
      <c r="B60" s="6"/>
      <c r="C60" s="6"/>
      <c r="D60" s="6"/>
      <c r="F60" s="6"/>
      <c r="G60" s="6"/>
      <c r="H60" s="6">
        <v>2096</v>
      </c>
      <c r="I60" s="6">
        <v>250</v>
      </c>
      <c r="K60" s="2"/>
      <c r="L60" s="2"/>
      <c r="M60" s="2"/>
    </row>
    <row r="61" spans="1:13" ht="15.75" thickBot="1" x14ac:dyDescent="0.3">
      <c r="A61" s="15"/>
      <c r="B61" s="3"/>
      <c r="C61" s="3"/>
      <c r="D61" s="18"/>
      <c r="F61" s="6"/>
      <c r="G61" s="6"/>
      <c r="H61" s="6"/>
      <c r="I61" s="21"/>
      <c r="K61" s="2"/>
      <c r="L61" s="2"/>
      <c r="M61" s="2"/>
    </row>
    <row r="62" spans="1:13" ht="15.75" thickBot="1" x14ac:dyDescent="0.3">
      <c r="A62" s="3"/>
      <c r="B62" s="17"/>
      <c r="C62" s="3"/>
      <c r="D62" s="3"/>
      <c r="F62" s="21"/>
      <c r="G62" s="21"/>
      <c r="H62" s="27"/>
      <c r="I62" s="9">
        <f>SUM(I56:I61)</f>
        <v>600</v>
      </c>
    </row>
    <row r="63" spans="1:13" x14ac:dyDescent="0.25">
      <c r="A63" s="3"/>
      <c r="B63" s="3"/>
      <c r="C63" s="3"/>
      <c r="D63" s="3"/>
      <c r="F63" s="3"/>
      <c r="G63" s="3"/>
      <c r="H63" s="3"/>
      <c r="I63" s="15"/>
    </row>
    <row r="64" spans="1:13" x14ac:dyDescent="0.25">
      <c r="A64" s="3"/>
      <c r="B64" s="3"/>
      <c r="C64" s="3"/>
      <c r="D64" s="3"/>
      <c r="F64" s="3"/>
      <c r="G64" s="3"/>
      <c r="H64" s="3"/>
      <c r="I64" s="3"/>
    </row>
    <row r="65" spans="1:10" x14ac:dyDescent="0.25">
      <c r="A65" s="15"/>
      <c r="B65" s="15"/>
      <c r="C65" s="15"/>
      <c r="D65" s="3"/>
      <c r="F65" s="3"/>
      <c r="G65" s="3"/>
      <c r="H65" s="3"/>
      <c r="I65" s="3"/>
      <c r="J65" s="3"/>
    </row>
    <row r="66" spans="1:10" x14ac:dyDescent="0.25">
      <c r="A66" s="3"/>
      <c r="B66" s="3"/>
      <c r="C66" s="15"/>
      <c r="D66" s="15"/>
      <c r="E66" s="3"/>
      <c r="F66" s="3"/>
      <c r="G66" s="3"/>
      <c r="H66" s="3"/>
      <c r="I66" s="3"/>
      <c r="J66" s="3"/>
    </row>
    <row r="67" spans="1:10" x14ac:dyDescent="0.25">
      <c r="A67" s="2"/>
      <c r="B67" s="2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F68" s="3"/>
      <c r="G68" s="3"/>
      <c r="H68" s="3"/>
      <c r="I68" s="3"/>
    </row>
    <row r="69" spans="1:10" x14ac:dyDescent="0.25">
      <c r="F69" s="3"/>
      <c r="G69" s="3"/>
      <c r="H69" s="3"/>
      <c r="I69" s="3"/>
    </row>
    <row r="70" spans="1:10" x14ac:dyDescent="0.25">
      <c r="F70" s="3"/>
      <c r="G70" s="3"/>
      <c r="H70" s="3"/>
      <c r="I70" s="3"/>
    </row>
    <row r="71" spans="1:10" x14ac:dyDescent="0.25">
      <c r="F71" s="3"/>
      <c r="G71" s="3"/>
      <c r="H71" s="3"/>
      <c r="I71" s="15"/>
    </row>
  </sheetData>
  <pageMargins left="0.25" right="0.25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E9" sqref="E9"/>
    </sheetView>
  </sheetViews>
  <sheetFormatPr defaultRowHeight="15" x14ac:dyDescent="0.25"/>
  <cols>
    <col min="2" max="2" width="36.85546875" customWidth="1"/>
    <col min="5" max="5" width="27.140625" customWidth="1"/>
  </cols>
  <sheetData>
    <row r="2" spans="1:6" x14ac:dyDescent="0.3">
      <c r="A2" s="2"/>
      <c r="B2" s="2" t="s">
        <v>1</v>
      </c>
      <c r="C2" s="2"/>
    </row>
    <row r="3" spans="1:6" x14ac:dyDescent="0.3">
      <c r="A3" s="6" t="s">
        <v>3</v>
      </c>
      <c r="B3" s="7"/>
      <c r="C3" s="6"/>
      <c r="E3" s="2"/>
      <c r="F3" s="2"/>
    </row>
    <row r="4" spans="1:6" x14ac:dyDescent="0.3">
      <c r="A4" s="6" t="s">
        <v>32</v>
      </c>
      <c r="B4" s="6" t="s">
        <v>6</v>
      </c>
      <c r="C4" s="8">
        <v>13696.04</v>
      </c>
      <c r="E4" s="2"/>
      <c r="F4" s="2"/>
    </row>
    <row r="5" spans="1:6" x14ac:dyDescent="0.3">
      <c r="A5" s="6" t="s">
        <v>33</v>
      </c>
      <c r="B5" s="6" t="s">
        <v>2</v>
      </c>
      <c r="C5" s="6">
        <v>197.95</v>
      </c>
      <c r="E5" s="2"/>
      <c r="F5" s="2"/>
    </row>
    <row r="6" spans="1:6" x14ac:dyDescent="0.3">
      <c r="A6" s="8"/>
      <c r="B6" s="8" t="s">
        <v>6</v>
      </c>
      <c r="C6" s="6">
        <v>13696.04</v>
      </c>
      <c r="E6" s="2"/>
      <c r="F6" s="2"/>
    </row>
    <row r="7" spans="1:6" x14ac:dyDescent="0.3">
      <c r="A7" s="6" t="s">
        <v>72</v>
      </c>
      <c r="B7" s="6" t="s">
        <v>6</v>
      </c>
      <c r="C7" s="8">
        <v>13696.04</v>
      </c>
      <c r="D7" s="15"/>
      <c r="E7" s="2"/>
      <c r="F7" s="3"/>
    </row>
    <row r="8" spans="1:6" x14ac:dyDescent="0.3">
      <c r="A8" s="8" t="s">
        <v>87</v>
      </c>
      <c r="B8" s="8" t="s">
        <v>98</v>
      </c>
      <c r="C8" s="8">
        <v>602</v>
      </c>
      <c r="E8" s="2"/>
      <c r="F8" s="15"/>
    </row>
    <row r="9" spans="1:6" s="2" customFormat="1" x14ac:dyDescent="0.3">
      <c r="A9" s="8"/>
      <c r="B9" s="8" t="s">
        <v>99</v>
      </c>
      <c r="C9" s="8">
        <v>877.5</v>
      </c>
      <c r="F9" s="15"/>
    </row>
    <row r="10" spans="1:6" s="2" customFormat="1" x14ac:dyDescent="0.3">
      <c r="A10" s="8" t="s">
        <v>101</v>
      </c>
      <c r="B10" s="8" t="s">
        <v>100</v>
      </c>
      <c r="C10" s="8">
        <v>758</v>
      </c>
      <c r="F10" s="15"/>
    </row>
    <row r="11" spans="1:6" s="2" customFormat="1" x14ac:dyDescent="0.3">
      <c r="A11" s="8" t="s">
        <v>102</v>
      </c>
      <c r="B11" s="8" t="s">
        <v>103</v>
      </c>
      <c r="C11" s="8">
        <v>6000</v>
      </c>
      <c r="F11" s="15"/>
    </row>
    <row r="12" spans="1:6" s="2" customFormat="1" x14ac:dyDescent="0.3">
      <c r="A12" s="8" t="s">
        <v>125</v>
      </c>
      <c r="B12" s="8" t="s">
        <v>75</v>
      </c>
      <c r="C12" s="8">
        <v>146</v>
      </c>
      <c r="D12" s="15"/>
      <c r="F12" s="15"/>
    </row>
    <row r="13" spans="1:6" x14ac:dyDescent="0.3">
      <c r="A13" s="8"/>
      <c r="B13" s="8" t="s">
        <v>131</v>
      </c>
      <c r="C13" s="8">
        <v>6.08</v>
      </c>
      <c r="E13" s="2"/>
      <c r="F13" s="15"/>
    </row>
    <row r="14" spans="1:6" x14ac:dyDescent="0.3">
      <c r="C14">
        <f>SUM(C4:C13)</f>
        <v>49675.650000000009</v>
      </c>
      <c r="E14" s="2"/>
      <c r="F14" s="15"/>
    </row>
    <row r="15" spans="1:6" x14ac:dyDescent="0.3">
      <c r="F15" s="15"/>
    </row>
    <row r="16" spans="1:6" x14ac:dyDescent="0.3">
      <c r="F16" s="15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G10" sqref="G10"/>
    </sheetView>
  </sheetViews>
  <sheetFormatPr defaultRowHeight="15" x14ac:dyDescent="0.25"/>
  <cols>
    <col min="1" max="1" width="27.140625" customWidth="1"/>
  </cols>
  <sheetData>
    <row r="1" spans="1:4" ht="14.45" x14ac:dyDescent="0.3"/>
    <row r="2" spans="1:4" x14ac:dyDescent="0.25">
      <c r="A2" s="2"/>
      <c r="B2" s="2"/>
    </row>
    <row r="3" spans="1:4" x14ac:dyDescent="0.25">
      <c r="A3" s="2" t="s">
        <v>16</v>
      </c>
      <c r="B3" s="2"/>
      <c r="D3" s="2">
        <v>47944.98</v>
      </c>
    </row>
    <row r="4" spans="1:4" x14ac:dyDescent="0.25">
      <c r="A4" s="2" t="s">
        <v>17</v>
      </c>
      <c r="B4" s="2"/>
      <c r="D4" s="2">
        <v>24013.14</v>
      </c>
    </row>
    <row r="5" spans="1:4" ht="15.75" thickBot="1" x14ac:dyDescent="0.3">
      <c r="A5" s="2" t="s">
        <v>18</v>
      </c>
      <c r="B5" s="2"/>
      <c r="D5" s="2">
        <v>23427.98</v>
      </c>
    </row>
    <row r="6" spans="1:4" ht="15.75" thickBot="1" x14ac:dyDescent="0.3">
      <c r="A6" s="2"/>
      <c r="B6" s="3"/>
      <c r="D6" s="9">
        <f>SUM(D2:D5)</f>
        <v>95386.099999999991</v>
      </c>
    </row>
    <row r="7" spans="1:4" x14ac:dyDescent="0.25">
      <c r="A7" s="2"/>
      <c r="B7" s="2"/>
    </row>
    <row r="8" spans="1:4" x14ac:dyDescent="0.25">
      <c r="A8" s="6" t="s">
        <v>38</v>
      </c>
      <c r="B8" s="6"/>
      <c r="C8" s="6">
        <v>2092</v>
      </c>
      <c r="D8" s="6">
        <v>100</v>
      </c>
    </row>
    <row r="9" spans="1:4" x14ac:dyDescent="0.25">
      <c r="A9" s="6"/>
      <c r="B9" s="6"/>
      <c r="C9" s="6">
        <v>2093</v>
      </c>
      <c r="D9" s="6">
        <v>100</v>
      </c>
    </row>
    <row r="10" spans="1:4" x14ac:dyDescent="0.25">
      <c r="A10" s="6"/>
      <c r="B10" s="6"/>
      <c r="C10" s="6"/>
      <c r="D10" s="6">
        <v>50</v>
      </c>
    </row>
    <row r="11" spans="1:4" x14ac:dyDescent="0.25">
      <c r="A11" s="6"/>
      <c r="B11" s="6"/>
      <c r="C11" s="6" t="s">
        <v>112</v>
      </c>
      <c r="D11" s="6">
        <v>100</v>
      </c>
    </row>
    <row r="12" spans="1:4" x14ac:dyDescent="0.25">
      <c r="A12" s="6"/>
      <c r="B12" s="6"/>
      <c r="C12" s="6">
        <v>2096</v>
      </c>
      <c r="D12" s="6">
        <v>250</v>
      </c>
    </row>
    <row r="13" spans="1:4" x14ac:dyDescent="0.25">
      <c r="A13" s="6"/>
      <c r="B13" s="6"/>
      <c r="C13" s="6"/>
      <c r="D13" s="6"/>
    </row>
    <row r="14" spans="1:4" x14ac:dyDescent="0.25">
      <c r="A14" s="21"/>
      <c r="B14" s="21"/>
      <c r="C14" s="21"/>
      <c r="D14" s="21">
        <f>SUM(D8:D13)</f>
        <v>600</v>
      </c>
    </row>
    <row r="15" spans="1:4" x14ac:dyDescent="0.25">
      <c r="A15" s="2"/>
      <c r="B15" s="2"/>
      <c r="C15" s="2"/>
      <c r="D15" s="24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Payments</vt:lpstr>
      <vt:lpstr>Receipts</vt:lpstr>
      <vt:lpstr>Bank balances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Aberporth CC</dc:creator>
  <cp:lastModifiedBy>Aberporth CC</cp:lastModifiedBy>
  <cp:lastPrinted>2021-04-07T17:29:29Z</cp:lastPrinted>
  <dcterms:created xsi:type="dcterms:W3CDTF">2018-06-12T13:46:20Z</dcterms:created>
  <dcterms:modified xsi:type="dcterms:W3CDTF">2021-04-07T18:13:38Z</dcterms:modified>
</cp:coreProperties>
</file>